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<sst xmlns="http://schemas.openxmlformats.org/spreadsheetml/2006/main" count="366" uniqueCount="123">
  <si>
    <t>№ по ред</t>
  </si>
  <si>
    <t xml:space="preserve"> Землище</t>
  </si>
  <si>
    <t>Кад.№ на поземления имот</t>
  </si>
  <si>
    <t>Местност</t>
  </si>
  <si>
    <t>НТП</t>
  </si>
  <si>
    <t>Кат.</t>
  </si>
  <si>
    <t>Имот площ (дка)</t>
  </si>
  <si>
    <t>Отдавана площ (дка)</t>
  </si>
  <si>
    <t>Годишна  наемна  (лева)</t>
  </si>
  <si>
    <t>Алфатар</t>
  </si>
  <si>
    <t>00415.96.77</t>
  </si>
  <si>
    <t>ЛОЗЯ</t>
  </si>
  <si>
    <t>Нива</t>
  </si>
  <si>
    <t>ІV</t>
  </si>
  <si>
    <t>00415.105.45</t>
  </si>
  <si>
    <t>ЦЕЛИНИТЕ</t>
  </si>
  <si>
    <t>ІІІ</t>
  </si>
  <si>
    <t>00415.123.49</t>
  </si>
  <si>
    <t>ЧЕНЕВА ШУМА</t>
  </si>
  <si>
    <t>00415.130.44</t>
  </si>
  <si>
    <t>ТЪНКОТО ПЪТЧЕ</t>
  </si>
  <si>
    <t>V</t>
  </si>
  <si>
    <t>00415.131.73</t>
  </si>
  <si>
    <t>ДЕНЕВ ДОЛ</t>
  </si>
  <si>
    <t>00415.144.25</t>
  </si>
  <si>
    <t>ПЯСЪКА-МОГИЛИТЕ</t>
  </si>
  <si>
    <t>00415.145.16</t>
  </si>
  <si>
    <t>АНЛЪ КУЛАК</t>
  </si>
  <si>
    <t>00415.157.87</t>
  </si>
  <si>
    <t>ЕНИКЬОВСКО</t>
  </si>
  <si>
    <t>00415.170.34</t>
  </si>
  <si>
    <t>СТИСКОВ ГРОБ</t>
  </si>
  <si>
    <t>00415.172.13</t>
  </si>
  <si>
    <t>ЧОЛАКОВ ЧЕИР</t>
  </si>
  <si>
    <t>00415.190.8</t>
  </si>
  <si>
    <t>00415.190.12</t>
  </si>
  <si>
    <t>ТУХЛАРНАТА</t>
  </si>
  <si>
    <t>Алеково</t>
  </si>
  <si>
    <t>00240.39.23</t>
  </si>
  <si>
    <t>ЕКИМЯТА</t>
  </si>
  <si>
    <t>Бистра</t>
  </si>
  <si>
    <t>04145.90.60</t>
  </si>
  <si>
    <t>НМИР</t>
  </si>
  <si>
    <t>04145.90.98</t>
  </si>
  <si>
    <t>VІ</t>
  </si>
  <si>
    <t>Васил Левски</t>
  </si>
  <si>
    <t>10210.90.9</t>
  </si>
  <si>
    <t>10210.90.101</t>
  </si>
  <si>
    <t>10210.90.103</t>
  </si>
  <si>
    <t>10210.90.153</t>
  </si>
  <si>
    <t>10210.90.163</t>
  </si>
  <si>
    <t>VІ-V</t>
  </si>
  <si>
    <t>10210.90.172</t>
  </si>
  <si>
    <t>10210.90.196</t>
  </si>
  <si>
    <t>10210.90.217</t>
  </si>
  <si>
    <t>10210.90.218</t>
  </si>
  <si>
    <t>10210.90.245</t>
  </si>
  <si>
    <t>Кутловица</t>
  </si>
  <si>
    <t>40751.12.129</t>
  </si>
  <si>
    <t>ЕРГЕЛДЖИ-КУЛАК</t>
  </si>
  <si>
    <t>40751.14.48</t>
  </si>
  <si>
    <t>АРМУТЛУК</t>
  </si>
  <si>
    <t>40751.17.72</t>
  </si>
  <si>
    <t>Цар Асен</t>
  </si>
  <si>
    <t>78063.5.15</t>
  </si>
  <si>
    <t>ЛОЗЯТА</t>
  </si>
  <si>
    <t>78063.5.27</t>
  </si>
  <si>
    <t>78063.5.29</t>
  </si>
  <si>
    <t>78063.5.31</t>
  </si>
  <si>
    <t>78063.5.37</t>
  </si>
  <si>
    <t>78063.5.50</t>
  </si>
  <si>
    <t>78063.5.60</t>
  </si>
  <si>
    <t>78063.5.66</t>
  </si>
  <si>
    <t>78063.5.83</t>
  </si>
  <si>
    <t>78063.5.89</t>
  </si>
  <si>
    <t>78063.5.91</t>
  </si>
  <si>
    <t>78063.5.95</t>
  </si>
  <si>
    <t>78063.5.116</t>
  </si>
  <si>
    <t>78063.5.118</t>
  </si>
  <si>
    <t>78063.5.126</t>
  </si>
  <si>
    <t>78063.5.127</t>
  </si>
  <si>
    <t>78063.5.130</t>
  </si>
  <si>
    <t>78063.5.131</t>
  </si>
  <si>
    <t>78063.5.132</t>
  </si>
  <si>
    <t>78063.5.145</t>
  </si>
  <si>
    <t>78063.5.158</t>
  </si>
  <si>
    <t>78063.5.161</t>
  </si>
  <si>
    <t>78063.5.162</t>
  </si>
  <si>
    <t>78063.5.164</t>
  </si>
  <si>
    <t>78063.5.165</t>
  </si>
  <si>
    <t>78063.5.166</t>
  </si>
  <si>
    <t>78063.5.168</t>
  </si>
  <si>
    <t>78063.5.169</t>
  </si>
  <si>
    <t>78063.5.170</t>
  </si>
  <si>
    <t>78063.5.183</t>
  </si>
  <si>
    <t>78063.5.196</t>
  </si>
  <si>
    <t>78063.5.199</t>
  </si>
  <si>
    <t>78063.5.200</t>
  </si>
  <si>
    <t>78063.5.204</t>
  </si>
  <si>
    <t>78063.5.209</t>
  </si>
  <si>
    <t>78063.5.224</t>
  </si>
  <si>
    <t>78063.5.248</t>
  </si>
  <si>
    <t>Чуковец</t>
  </si>
  <si>
    <t>81712.2.40</t>
  </si>
  <si>
    <t>КУРБАЛЪ</t>
  </si>
  <si>
    <t>81712.3.93</t>
  </si>
  <si>
    <t>МЕРАЛАР</t>
  </si>
  <si>
    <t>81712.5.77</t>
  </si>
  <si>
    <t>САРЪАРМУТ</t>
  </si>
  <si>
    <t>81712.7.53</t>
  </si>
  <si>
    <t>ЯСАЦИ ЗАПАД</t>
  </si>
  <si>
    <t>Приложение № 1</t>
  </si>
  <si>
    <t xml:space="preserve">ОПИС </t>
  </si>
  <si>
    <t>към заявление-декларация на …………………………………………..</t>
  </si>
  <si>
    <t>с искане за ползване под наем на маломерни имоти от общинския поземлен фонд на</t>
  </si>
  <si>
    <t xml:space="preserve"> Община Алфатар с площ до 3,00 дка, които се отдават под наем без търг за ползване през </t>
  </si>
  <si>
    <t>стопанската 2018-2019 г., съгласно заповед № РД-468/20.08.2018 г. на кмета на общината</t>
  </si>
  <si>
    <t>Общо имоти, които се искат за ползване под наем / обща цена</t>
  </si>
  <si>
    <t xml:space="preserve">желаят за ползване под наем - на последния ред ще се получи  - общата площ и наемната цена </t>
  </si>
  <si>
    <t>на имотите, които се искат за ползване.</t>
  </si>
  <si>
    <t xml:space="preserve">За проверка, можете да изчислите наема за всеки имот като произведение от стойността </t>
  </si>
  <si>
    <t xml:space="preserve">Забележка: В ел.таблица е заложена формула. При изтриване на редовете с имоти, които не се </t>
  </si>
  <si>
    <t>по колона 8 и наемната цена за 1 дка, в размер на 56.00 лв за имоти с НТП "Нива" (к.8 х 56).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</si>
</sst>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mbria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Cambria"/>
      <family val="1"/>
    </font>
    <font>
      <b/>
      <sz val="13"/>
      <color indexed="8"/>
      <name val="Cambria"/>
      <family val="1"/>
    </font>
    <font>
      <i/>
      <sz val="12"/>
      <color indexed="8"/>
      <name val="Calibri"/>
      <family val="2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mbria"/>
      <family val="1"/>
    </font>
    <font>
      <b/>
      <sz val="13"/>
      <color theme="1"/>
      <name val="Cambria"/>
      <family val="1"/>
    </font>
    <font>
      <i/>
      <sz val="12"/>
      <color theme="1"/>
      <name val="Calibri"/>
      <family val="2"/>
    </font>
    <font>
      <i/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164" fontId="48" fillId="0" borderId="13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164" fontId="47" fillId="0" borderId="13" xfId="0" applyNumberFormat="1" applyFont="1" applyBorder="1" applyAlignment="1">
      <alignment horizontal="center" vertical="center" wrapText="1"/>
    </xf>
    <xf numFmtId="164" fontId="47" fillId="0" borderId="13" xfId="0" applyNumberFormat="1" applyFont="1" applyFill="1" applyBorder="1" applyAlignment="1">
      <alignment horizontal="center" vertical="center" wrapText="1"/>
    </xf>
    <xf numFmtId="164" fontId="47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2" fontId="47" fillId="0" borderId="16" xfId="0" applyNumberFormat="1" applyFont="1" applyBorder="1" applyAlignment="1">
      <alignment horizontal="center" vertical="center" wrapText="1"/>
    </xf>
    <xf numFmtId="2" fontId="47" fillId="0" borderId="17" xfId="0" applyNumberFormat="1" applyFont="1" applyBorder="1" applyAlignment="1">
      <alignment horizontal="center" vertical="center" wrapText="1"/>
    </xf>
    <xf numFmtId="2" fontId="50" fillId="0" borderId="18" xfId="0" applyNumberFormat="1" applyFont="1" applyBorder="1" applyAlignment="1">
      <alignment/>
    </xf>
    <xf numFmtId="164" fontId="51" fillId="0" borderId="19" xfId="0" applyNumberFormat="1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 horizontal="center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57" fillId="0" borderId="28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6">
      <selection activeCell="A82" sqref="A82:I86"/>
    </sheetView>
  </sheetViews>
  <sheetFormatPr defaultColWidth="9.140625" defaultRowHeight="15"/>
  <cols>
    <col min="1" max="1" width="3.7109375" style="0" customWidth="1"/>
    <col min="2" max="2" width="13.57421875" style="0" customWidth="1"/>
    <col min="3" max="3" width="13.7109375" style="0" customWidth="1"/>
    <col min="4" max="4" width="24.28125" style="0" customWidth="1"/>
    <col min="5" max="5" width="7.28125" style="0" customWidth="1"/>
    <col min="6" max="6" width="5.57421875" style="0" customWidth="1"/>
    <col min="7" max="7" width="7.00390625" style="0" customWidth="1"/>
    <col min="8" max="8" width="11.28125" style="0" customWidth="1"/>
    <col min="9" max="9" width="12.00390625" style="0" customWidth="1"/>
    <col min="10" max="10" width="0.13671875" style="0" customWidth="1"/>
  </cols>
  <sheetData>
    <row r="1" spans="1:9" ht="14.25" customHeight="1">
      <c r="A1" s="47" t="s">
        <v>111</v>
      </c>
      <c r="B1" s="47"/>
      <c r="C1" s="47"/>
      <c r="D1" s="47"/>
      <c r="E1" s="47"/>
      <c r="F1" s="47"/>
      <c r="G1" s="47"/>
      <c r="H1" s="47"/>
      <c r="I1" s="47"/>
    </row>
    <row r="2" spans="1:9" ht="20.25">
      <c r="A2" s="46" t="s">
        <v>112</v>
      </c>
      <c r="B2" s="46"/>
      <c r="C2" s="46"/>
      <c r="D2" s="46"/>
      <c r="E2" s="46"/>
      <c r="F2" s="46"/>
      <c r="G2" s="46"/>
      <c r="H2" s="46"/>
      <c r="I2" s="46"/>
    </row>
    <row r="3" spans="1:10" ht="14.25" customHeight="1">
      <c r="A3" s="39" t="s">
        <v>113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.75">
      <c r="A4" s="37" t="s">
        <v>114</v>
      </c>
      <c r="B4" s="37"/>
      <c r="C4" s="37"/>
      <c r="D4" s="37"/>
      <c r="E4" s="37"/>
      <c r="F4" s="37"/>
      <c r="G4" s="37"/>
      <c r="H4" s="37"/>
      <c r="I4" s="37"/>
      <c r="J4" s="37"/>
    </row>
    <row r="5" spans="1:9" ht="15.75">
      <c r="A5" s="26" t="s">
        <v>115</v>
      </c>
      <c r="B5" s="26"/>
      <c r="C5" s="26"/>
      <c r="D5" s="26"/>
      <c r="E5" s="26"/>
      <c r="F5" s="26"/>
      <c r="G5" s="26"/>
      <c r="H5" s="26"/>
      <c r="I5" s="26"/>
    </row>
    <row r="6" spans="1:10" ht="15.75">
      <c r="A6" s="38" t="s">
        <v>116</v>
      </c>
      <c r="B6" s="38"/>
      <c r="C6" s="38"/>
      <c r="D6" s="38"/>
      <c r="E6" s="38"/>
      <c r="F6" s="38"/>
      <c r="G6" s="38"/>
      <c r="H6" s="38"/>
      <c r="I6" s="38"/>
      <c r="J6" s="38"/>
    </row>
    <row r="7" ht="8.25" customHeight="1" thickBot="1"/>
    <row r="8" spans="1:10" ht="15">
      <c r="A8" s="48" t="s">
        <v>0</v>
      </c>
      <c r="B8" s="42" t="s">
        <v>1</v>
      </c>
      <c r="C8" s="42" t="s">
        <v>2</v>
      </c>
      <c r="D8" s="42" t="s">
        <v>3</v>
      </c>
      <c r="E8" s="42" t="s">
        <v>4</v>
      </c>
      <c r="F8" s="42" t="s">
        <v>5</v>
      </c>
      <c r="G8" s="42" t="s">
        <v>6</v>
      </c>
      <c r="H8" s="42" t="s">
        <v>7</v>
      </c>
      <c r="I8" s="44" t="s">
        <v>8</v>
      </c>
      <c r="J8" s="36"/>
    </row>
    <row r="9" spans="1:10" ht="27.75" customHeight="1" thickBot="1">
      <c r="A9" s="49"/>
      <c r="B9" s="43"/>
      <c r="C9" s="43"/>
      <c r="D9" s="43"/>
      <c r="E9" s="43"/>
      <c r="F9" s="43"/>
      <c r="G9" s="43"/>
      <c r="H9" s="43"/>
      <c r="I9" s="45"/>
      <c r="J9" s="36"/>
    </row>
    <row r="10" spans="1:10" ht="10.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5">
        <v>9</v>
      </c>
      <c r="J10" s="32"/>
    </row>
    <row r="11" spans="1:9" ht="19.5" customHeight="1">
      <c r="A11" s="1"/>
      <c r="B11" s="2" t="s">
        <v>9</v>
      </c>
      <c r="C11" s="2" t="s">
        <v>10</v>
      </c>
      <c r="D11" s="2" t="s">
        <v>11</v>
      </c>
      <c r="E11" s="3" t="s">
        <v>12</v>
      </c>
      <c r="F11" s="2" t="s">
        <v>13</v>
      </c>
      <c r="G11" s="4">
        <v>1.731</v>
      </c>
      <c r="H11" s="4">
        <v>0.5</v>
      </c>
      <c r="I11" s="27">
        <f>H11*56</f>
        <v>28</v>
      </c>
    </row>
    <row r="12" spans="1:9" ht="21" customHeight="1">
      <c r="A12" s="5"/>
      <c r="B12" s="6" t="s">
        <v>9</v>
      </c>
      <c r="C12" s="7" t="s">
        <v>14</v>
      </c>
      <c r="D12" s="7" t="s">
        <v>15</v>
      </c>
      <c r="E12" s="8" t="s">
        <v>12</v>
      </c>
      <c r="F12" s="7" t="s">
        <v>16</v>
      </c>
      <c r="G12" s="9">
        <v>1.738</v>
      </c>
      <c r="H12" s="9">
        <v>1.738</v>
      </c>
      <c r="I12" s="27">
        <f aca="true" t="shared" si="0" ref="I12:I75">H12*56</f>
        <v>97.328</v>
      </c>
    </row>
    <row r="13" spans="1:9" ht="21" customHeight="1">
      <c r="A13" s="10"/>
      <c r="B13" s="6" t="s">
        <v>9</v>
      </c>
      <c r="C13" s="6" t="s">
        <v>17</v>
      </c>
      <c r="D13" s="6" t="s">
        <v>18</v>
      </c>
      <c r="E13" s="8" t="s">
        <v>12</v>
      </c>
      <c r="F13" s="6" t="s">
        <v>16</v>
      </c>
      <c r="G13" s="11">
        <v>0.24</v>
      </c>
      <c r="H13" s="11">
        <v>0.24</v>
      </c>
      <c r="I13" s="27">
        <f t="shared" si="0"/>
        <v>13.44</v>
      </c>
    </row>
    <row r="14" spans="1:9" ht="21" customHeight="1">
      <c r="A14" s="10"/>
      <c r="B14" s="6" t="s">
        <v>9</v>
      </c>
      <c r="C14" s="6" t="s">
        <v>19</v>
      </c>
      <c r="D14" s="6" t="s">
        <v>20</v>
      </c>
      <c r="E14" s="8" t="s">
        <v>12</v>
      </c>
      <c r="F14" s="6" t="s">
        <v>21</v>
      </c>
      <c r="G14" s="11">
        <v>0.12</v>
      </c>
      <c r="H14" s="11">
        <v>0.12</v>
      </c>
      <c r="I14" s="27">
        <f t="shared" si="0"/>
        <v>6.72</v>
      </c>
    </row>
    <row r="15" spans="1:9" ht="19.5" customHeight="1">
      <c r="A15" s="5"/>
      <c r="B15" s="6" t="s">
        <v>9</v>
      </c>
      <c r="C15" s="6" t="s">
        <v>22</v>
      </c>
      <c r="D15" s="6" t="s">
        <v>23</v>
      </c>
      <c r="E15" s="8" t="s">
        <v>12</v>
      </c>
      <c r="F15" s="6" t="s">
        <v>13</v>
      </c>
      <c r="G15" s="11">
        <v>2.504</v>
      </c>
      <c r="H15" s="11">
        <v>2.18</v>
      </c>
      <c r="I15" s="27">
        <f t="shared" si="0"/>
        <v>122.08000000000001</v>
      </c>
    </row>
    <row r="16" spans="1:9" ht="21" customHeight="1">
      <c r="A16" s="10"/>
      <c r="B16" s="6" t="s">
        <v>9</v>
      </c>
      <c r="C16" s="6" t="s">
        <v>24</v>
      </c>
      <c r="D16" s="6" t="s">
        <v>25</v>
      </c>
      <c r="E16" s="8" t="s">
        <v>12</v>
      </c>
      <c r="F16" s="6" t="s">
        <v>21</v>
      </c>
      <c r="G16" s="11">
        <v>0.411</v>
      </c>
      <c r="H16" s="11">
        <v>0.411</v>
      </c>
      <c r="I16" s="27">
        <f t="shared" si="0"/>
        <v>23.016</v>
      </c>
    </row>
    <row r="17" spans="1:9" ht="19.5" customHeight="1">
      <c r="A17" s="10"/>
      <c r="B17" s="6" t="s">
        <v>9</v>
      </c>
      <c r="C17" s="6" t="s">
        <v>26</v>
      </c>
      <c r="D17" s="6" t="s">
        <v>27</v>
      </c>
      <c r="E17" s="8" t="s">
        <v>12</v>
      </c>
      <c r="F17" s="6" t="s">
        <v>16</v>
      </c>
      <c r="G17" s="11">
        <v>2.336</v>
      </c>
      <c r="H17" s="11">
        <v>0.935</v>
      </c>
      <c r="I17" s="27">
        <f t="shared" si="0"/>
        <v>52.36</v>
      </c>
    </row>
    <row r="18" spans="1:9" ht="19.5" customHeight="1">
      <c r="A18" s="5"/>
      <c r="B18" s="6" t="s">
        <v>9</v>
      </c>
      <c r="C18" s="6" t="s">
        <v>28</v>
      </c>
      <c r="D18" s="6" t="s">
        <v>29</v>
      </c>
      <c r="E18" s="8" t="s">
        <v>12</v>
      </c>
      <c r="F18" s="6" t="s">
        <v>13</v>
      </c>
      <c r="G18" s="11">
        <v>1.927</v>
      </c>
      <c r="H18" s="11">
        <v>1.06</v>
      </c>
      <c r="I18" s="27">
        <f t="shared" si="0"/>
        <v>59.36</v>
      </c>
    </row>
    <row r="19" spans="1:9" ht="21" customHeight="1">
      <c r="A19" s="10"/>
      <c r="B19" s="6" t="s">
        <v>9</v>
      </c>
      <c r="C19" s="6" t="s">
        <v>30</v>
      </c>
      <c r="D19" s="6" t="s">
        <v>31</v>
      </c>
      <c r="E19" s="8" t="s">
        <v>12</v>
      </c>
      <c r="F19" s="6" t="s">
        <v>21</v>
      </c>
      <c r="G19" s="11">
        <v>0.41</v>
      </c>
      <c r="H19" s="11">
        <v>0.4</v>
      </c>
      <c r="I19" s="27">
        <f t="shared" si="0"/>
        <v>22.400000000000002</v>
      </c>
    </row>
    <row r="20" spans="1:9" ht="21" customHeight="1">
      <c r="A20" s="10"/>
      <c r="B20" s="6" t="s">
        <v>9</v>
      </c>
      <c r="C20" s="6" t="s">
        <v>32</v>
      </c>
      <c r="D20" s="6" t="s">
        <v>33</v>
      </c>
      <c r="E20" s="8" t="s">
        <v>12</v>
      </c>
      <c r="F20" s="6" t="s">
        <v>13</v>
      </c>
      <c r="G20" s="11">
        <v>1.729</v>
      </c>
      <c r="H20" s="11">
        <v>0.26</v>
      </c>
      <c r="I20" s="27">
        <f t="shared" si="0"/>
        <v>14.56</v>
      </c>
    </row>
    <row r="21" spans="1:9" ht="19.5" customHeight="1">
      <c r="A21" s="5"/>
      <c r="B21" s="6" t="s">
        <v>9</v>
      </c>
      <c r="C21" s="6" t="s">
        <v>34</v>
      </c>
      <c r="D21" s="6" t="s">
        <v>23</v>
      </c>
      <c r="E21" s="8" t="s">
        <v>12</v>
      </c>
      <c r="F21" s="6" t="s">
        <v>13</v>
      </c>
      <c r="G21" s="12">
        <v>1.108</v>
      </c>
      <c r="H21" s="12">
        <v>0.2</v>
      </c>
      <c r="I21" s="27">
        <f t="shared" si="0"/>
        <v>11.200000000000001</v>
      </c>
    </row>
    <row r="22" spans="1:9" ht="19.5" customHeight="1">
      <c r="A22" s="10"/>
      <c r="B22" s="6" t="s">
        <v>9</v>
      </c>
      <c r="C22" s="6" t="s">
        <v>35</v>
      </c>
      <c r="D22" s="6" t="s">
        <v>36</v>
      </c>
      <c r="E22" s="8" t="s">
        <v>12</v>
      </c>
      <c r="F22" s="6" t="s">
        <v>16</v>
      </c>
      <c r="G22" s="12">
        <v>0.726</v>
      </c>
      <c r="H22" s="12">
        <v>0.726</v>
      </c>
      <c r="I22" s="27">
        <f t="shared" si="0"/>
        <v>40.656</v>
      </c>
    </row>
    <row r="23" spans="1:9" ht="19.5" customHeight="1">
      <c r="A23" s="5"/>
      <c r="B23" s="8" t="s">
        <v>37</v>
      </c>
      <c r="C23" s="8" t="s">
        <v>38</v>
      </c>
      <c r="D23" s="8" t="s">
        <v>39</v>
      </c>
      <c r="E23" s="8" t="s">
        <v>12</v>
      </c>
      <c r="F23" s="8" t="s">
        <v>21</v>
      </c>
      <c r="G23" s="11">
        <v>1.953</v>
      </c>
      <c r="H23" s="13">
        <v>1.953</v>
      </c>
      <c r="I23" s="27">
        <f t="shared" si="0"/>
        <v>109.36800000000001</v>
      </c>
    </row>
    <row r="24" spans="1:9" ht="19.5" customHeight="1">
      <c r="A24" s="14"/>
      <c r="B24" s="15" t="s">
        <v>40</v>
      </c>
      <c r="C24" s="16" t="s">
        <v>41</v>
      </c>
      <c r="D24" s="16" t="s">
        <v>42</v>
      </c>
      <c r="E24" s="16" t="s">
        <v>12</v>
      </c>
      <c r="F24" s="16" t="s">
        <v>21</v>
      </c>
      <c r="G24" s="17">
        <v>0.902</v>
      </c>
      <c r="H24" s="17">
        <v>0.902</v>
      </c>
      <c r="I24" s="27">
        <f t="shared" si="0"/>
        <v>50.512</v>
      </c>
    </row>
    <row r="25" spans="1:9" ht="19.5" customHeight="1">
      <c r="A25" s="14"/>
      <c r="B25" s="15" t="s">
        <v>40</v>
      </c>
      <c r="C25" s="16" t="s">
        <v>43</v>
      </c>
      <c r="D25" s="16" t="s">
        <v>42</v>
      </c>
      <c r="E25" s="16" t="s">
        <v>12</v>
      </c>
      <c r="F25" s="15" t="s">
        <v>44</v>
      </c>
      <c r="G25" s="17">
        <v>1.018</v>
      </c>
      <c r="H25" s="17">
        <v>0.5</v>
      </c>
      <c r="I25" s="27">
        <f t="shared" si="0"/>
        <v>28</v>
      </c>
    </row>
    <row r="26" spans="1:9" ht="19.5" customHeight="1">
      <c r="A26" s="14"/>
      <c r="B26" s="18" t="s">
        <v>45</v>
      </c>
      <c r="C26" s="16" t="s">
        <v>46</v>
      </c>
      <c r="D26" s="16" t="s">
        <v>42</v>
      </c>
      <c r="E26" s="16" t="s">
        <v>12</v>
      </c>
      <c r="F26" s="16" t="s">
        <v>21</v>
      </c>
      <c r="G26" s="17">
        <v>1.083</v>
      </c>
      <c r="H26" s="19">
        <v>0.7</v>
      </c>
      <c r="I26" s="27">
        <f t="shared" si="0"/>
        <v>39.199999999999996</v>
      </c>
    </row>
    <row r="27" spans="1:9" ht="19.5" customHeight="1">
      <c r="A27" s="14"/>
      <c r="B27" s="18" t="s">
        <v>45</v>
      </c>
      <c r="C27" s="16" t="s">
        <v>47</v>
      </c>
      <c r="D27" s="16" t="s">
        <v>42</v>
      </c>
      <c r="E27" s="16" t="s">
        <v>12</v>
      </c>
      <c r="F27" s="16" t="s">
        <v>13</v>
      </c>
      <c r="G27" s="17">
        <v>2.26</v>
      </c>
      <c r="H27" s="19">
        <v>1.813</v>
      </c>
      <c r="I27" s="27">
        <f t="shared" si="0"/>
        <v>101.52799999999999</v>
      </c>
    </row>
    <row r="28" spans="1:9" ht="19.5" customHeight="1">
      <c r="A28" s="14"/>
      <c r="B28" s="18" t="s">
        <v>45</v>
      </c>
      <c r="C28" s="16" t="s">
        <v>48</v>
      </c>
      <c r="D28" s="16" t="s">
        <v>42</v>
      </c>
      <c r="E28" s="16" t="s">
        <v>12</v>
      </c>
      <c r="F28" s="16" t="s">
        <v>13</v>
      </c>
      <c r="G28" s="17">
        <v>1.502</v>
      </c>
      <c r="H28" s="19">
        <v>1.351</v>
      </c>
      <c r="I28" s="27">
        <f t="shared" si="0"/>
        <v>75.656</v>
      </c>
    </row>
    <row r="29" spans="1:9" ht="19.5" customHeight="1">
      <c r="A29" s="14"/>
      <c r="B29" s="18" t="s">
        <v>45</v>
      </c>
      <c r="C29" s="16" t="s">
        <v>49</v>
      </c>
      <c r="D29" s="16" t="s">
        <v>42</v>
      </c>
      <c r="E29" s="16" t="s">
        <v>12</v>
      </c>
      <c r="F29" s="16" t="s">
        <v>21</v>
      </c>
      <c r="G29" s="17">
        <v>1.048</v>
      </c>
      <c r="H29" s="19">
        <v>0.673</v>
      </c>
      <c r="I29" s="27">
        <f t="shared" si="0"/>
        <v>37.688</v>
      </c>
    </row>
    <row r="30" spans="1:9" ht="19.5" customHeight="1">
      <c r="A30" s="14"/>
      <c r="B30" s="18" t="s">
        <v>45</v>
      </c>
      <c r="C30" s="16" t="s">
        <v>50</v>
      </c>
      <c r="D30" s="16" t="s">
        <v>42</v>
      </c>
      <c r="E30" s="16" t="s">
        <v>12</v>
      </c>
      <c r="F30" s="16" t="s">
        <v>51</v>
      </c>
      <c r="G30" s="17">
        <v>2.711</v>
      </c>
      <c r="H30" s="19">
        <v>1.735</v>
      </c>
      <c r="I30" s="27">
        <f t="shared" si="0"/>
        <v>97.16000000000001</v>
      </c>
    </row>
    <row r="31" spans="1:9" ht="19.5" customHeight="1">
      <c r="A31" s="14"/>
      <c r="B31" s="18" t="s">
        <v>45</v>
      </c>
      <c r="C31" s="16" t="s">
        <v>52</v>
      </c>
      <c r="D31" s="16" t="s">
        <v>42</v>
      </c>
      <c r="E31" s="16" t="s">
        <v>12</v>
      </c>
      <c r="F31" s="16" t="s">
        <v>16</v>
      </c>
      <c r="G31" s="17">
        <v>2.851</v>
      </c>
      <c r="H31" s="17">
        <v>2.726</v>
      </c>
      <c r="I31" s="27">
        <f t="shared" si="0"/>
        <v>152.656</v>
      </c>
    </row>
    <row r="32" spans="1:9" ht="19.5" customHeight="1">
      <c r="A32" s="14"/>
      <c r="B32" s="18" t="s">
        <v>45</v>
      </c>
      <c r="C32" s="16" t="s">
        <v>53</v>
      </c>
      <c r="D32" s="16" t="s">
        <v>42</v>
      </c>
      <c r="E32" s="16" t="s">
        <v>12</v>
      </c>
      <c r="F32" s="16" t="s">
        <v>44</v>
      </c>
      <c r="G32" s="17">
        <v>2.181</v>
      </c>
      <c r="H32" s="19">
        <v>2.181</v>
      </c>
      <c r="I32" s="27">
        <f t="shared" si="0"/>
        <v>122.136</v>
      </c>
    </row>
    <row r="33" spans="1:9" ht="19.5" customHeight="1">
      <c r="A33" s="14"/>
      <c r="B33" s="18" t="s">
        <v>45</v>
      </c>
      <c r="C33" s="16" t="s">
        <v>54</v>
      </c>
      <c r="D33" s="16" t="s">
        <v>42</v>
      </c>
      <c r="E33" s="16" t="s">
        <v>12</v>
      </c>
      <c r="F33" s="16" t="s">
        <v>16</v>
      </c>
      <c r="G33" s="17">
        <v>0.945</v>
      </c>
      <c r="H33" s="19">
        <v>0.437</v>
      </c>
      <c r="I33" s="27">
        <f t="shared" si="0"/>
        <v>24.472</v>
      </c>
    </row>
    <row r="34" spans="1:9" ht="19.5" customHeight="1">
      <c r="A34" s="14"/>
      <c r="B34" s="18" t="s">
        <v>45</v>
      </c>
      <c r="C34" s="16" t="s">
        <v>55</v>
      </c>
      <c r="D34" s="16" t="s">
        <v>42</v>
      </c>
      <c r="E34" s="16" t="s">
        <v>12</v>
      </c>
      <c r="F34" s="16" t="s">
        <v>16</v>
      </c>
      <c r="G34" s="17">
        <v>1.16</v>
      </c>
      <c r="H34" s="19">
        <v>0.113</v>
      </c>
      <c r="I34" s="27">
        <f t="shared" si="0"/>
        <v>6.328</v>
      </c>
    </row>
    <row r="35" spans="1:9" ht="19.5" customHeight="1">
      <c r="A35" s="14"/>
      <c r="B35" s="18" t="s">
        <v>45</v>
      </c>
      <c r="C35" s="16" t="s">
        <v>56</v>
      </c>
      <c r="D35" s="16" t="s">
        <v>42</v>
      </c>
      <c r="E35" s="16" t="s">
        <v>12</v>
      </c>
      <c r="F35" s="16" t="s">
        <v>44</v>
      </c>
      <c r="G35" s="17">
        <v>1.048</v>
      </c>
      <c r="H35" s="19">
        <v>1.048</v>
      </c>
      <c r="I35" s="27">
        <f t="shared" si="0"/>
        <v>58.688</v>
      </c>
    </row>
    <row r="36" spans="1:9" ht="21" customHeight="1">
      <c r="A36" s="14"/>
      <c r="B36" s="15" t="s">
        <v>57</v>
      </c>
      <c r="C36" s="16" t="s">
        <v>58</v>
      </c>
      <c r="D36" s="15" t="s">
        <v>59</v>
      </c>
      <c r="E36" s="16" t="s">
        <v>12</v>
      </c>
      <c r="F36" s="16" t="s">
        <v>21</v>
      </c>
      <c r="G36" s="17">
        <v>0.899</v>
      </c>
      <c r="H36" s="19">
        <v>0.444</v>
      </c>
      <c r="I36" s="27">
        <f t="shared" si="0"/>
        <v>24.864</v>
      </c>
    </row>
    <row r="37" spans="1:9" ht="19.5" customHeight="1">
      <c r="A37" s="14"/>
      <c r="B37" s="15" t="s">
        <v>57</v>
      </c>
      <c r="C37" s="16" t="s">
        <v>60</v>
      </c>
      <c r="D37" s="16" t="s">
        <v>61</v>
      </c>
      <c r="E37" s="16" t="s">
        <v>12</v>
      </c>
      <c r="F37" s="16" t="s">
        <v>21</v>
      </c>
      <c r="G37" s="17">
        <v>1.499</v>
      </c>
      <c r="H37" s="19">
        <v>0.5</v>
      </c>
      <c r="I37" s="27">
        <f t="shared" si="0"/>
        <v>28</v>
      </c>
    </row>
    <row r="38" spans="1:9" ht="19.5" customHeight="1">
      <c r="A38" s="14"/>
      <c r="B38" s="15" t="s">
        <v>57</v>
      </c>
      <c r="C38" s="16" t="s">
        <v>62</v>
      </c>
      <c r="D38" s="16" t="s">
        <v>61</v>
      </c>
      <c r="E38" s="16" t="s">
        <v>12</v>
      </c>
      <c r="F38" s="16" t="s">
        <v>21</v>
      </c>
      <c r="G38" s="17">
        <v>0.901</v>
      </c>
      <c r="H38" s="19">
        <v>0.2</v>
      </c>
      <c r="I38" s="27">
        <f t="shared" si="0"/>
        <v>11.200000000000001</v>
      </c>
    </row>
    <row r="39" spans="1:9" ht="19.5" customHeight="1">
      <c r="A39" s="14"/>
      <c r="B39" s="15" t="s">
        <v>63</v>
      </c>
      <c r="C39" s="16" t="s">
        <v>64</v>
      </c>
      <c r="D39" s="16" t="s">
        <v>65</v>
      </c>
      <c r="E39" s="15" t="s">
        <v>12</v>
      </c>
      <c r="F39" s="15" t="s">
        <v>21</v>
      </c>
      <c r="G39" s="17">
        <v>1.109</v>
      </c>
      <c r="H39" s="19">
        <v>1.109</v>
      </c>
      <c r="I39" s="27">
        <f t="shared" si="0"/>
        <v>62.104</v>
      </c>
    </row>
    <row r="40" spans="1:9" ht="19.5" customHeight="1">
      <c r="A40" s="14"/>
      <c r="B40" s="15" t="s">
        <v>63</v>
      </c>
      <c r="C40" s="16" t="s">
        <v>66</v>
      </c>
      <c r="D40" s="16" t="s">
        <v>65</v>
      </c>
      <c r="E40" s="15" t="s">
        <v>12</v>
      </c>
      <c r="F40" s="15" t="s">
        <v>21</v>
      </c>
      <c r="G40" s="17">
        <v>1</v>
      </c>
      <c r="H40" s="19">
        <v>1</v>
      </c>
      <c r="I40" s="27">
        <f t="shared" si="0"/>
        <v>56</v>
      </c>
    </row>
    <row r="41" spans="1:9" ht="19.5" customHeight="1">
      <c r="A41" s="14"/>
      <c r="B41" s="15" t="s">
        <v>63</v>
      </c>
      <c r="C41" s="16" t="s">
        <v>67</v>
      </c>
      <c r="D41" s="16" t="s">
        <v>65</v>
      </c>
      <c r="E41" s="15" t="s">
        <v>12</v>
      </c>
      <c r="F41" s="15" t="s">
        <v>21</v>
      </c>
      <c r="G41" s="17">
        <v>0.864</v>
      </c>
      <c r="H41" s="19">
        <v>0.864</v>
      </c>
      <c r="I41" s="27">
        <f t="shared" si="0"/>
        <v>48.384</v>
      </c>
    </row>
    <row r="42" spans="1:9" ht="19.5" customHeight="1">
      <c r="A42" s="14"/>
      <c r="B42" s="15" t="s">
        <v>63</v>
      </c>
      <c r="C42" s="16" t="s">
        <v>68</v>
      </c>
      <c r="D42" s="16" t="s">
        <v>65</v>
      </c>
      <c r="E42" s="15" t="s">
        <v>12</v>
      </c>
      <c r="F42" s="15" t="s">
        <v>21</v>
      </c>
      <c r="G42" s="17">
        <v>1.566</v>
      </c>
      <c r="H42" s="19">
        <v>1.432</v>
      </c>
      <c r="I42" s="27">
        <f t="shared" si="0"/>
        <v>80.192</v>
      </c>
    </row>
    <row r="43" spans="1:9" ht="19.5" customHeight="1">
      <c r="A43" s="14"/>
      <c r="B43" s="15" t="s">
        <v>63</v>
      </c>
      <c r="C43" s="16" t="s">
        <v>69</v>
      </c>
      <c r="D43" s="16" t="s">
        <v>65</v>
      </c>
      <c r="E43" s="15" t="s">
        <v>12</v>
      </c>
      <c r="F43" s="15" t="s">
        <v>21</v>
      </c>
      <c r="G43" s="17">
        <v>0.675</v>
      </c>
      <c r="H43" s="19">
        <v>0.675</v>
      </c>
      <c r="I43" s="27">
        <f t="shared" si="0"/>
        <v>37.800000000000004</v>
      </c>
    </row>
    <row r="44" spans="1:9" ht="19.5" customHeight="1">
      <c r="A44" s="14"/>
      <c r="B44" s="15" t="s">
        <v>63</v>
      </c>
      <c r="C44" s="16" t="s">
        <v>70</v>
      </c>
      <c r="D44" s="16" t="s">
        <v>65</v>
      </c>
      <c r="E44" s="15" t="s">
        <v>12</v>
      </c>
      <c r="F44" s="15" t="s">
        <v>21</v>
      </c>
      <c r="G44" s="17">
        <v>0.451</v>
      </c>
      <c r="H44" s="19">
        <v>0.451</v>
      </c>
      <c r="I44" s="27">
        <f t="shared" si="0"/>
        <v>25.256</v>
      </c>
    </row>
    <row r="45" spans="1:9" ht="19.5" customHeight="1">
      <c r="A45" s="14"/>
      <c r="B45" s="15" t="s">
        <v>63</v>
      </c>
      <c r="C45" s="16" t="s">
        <v>71</v>
      </c>
      <c r="D45" s="16" t="s">
        <v>65</v>
      </c>
      <c r="E45" s="15" t="s">
        <v>12</v>
      </c>
      <c r="F45" s="15" t="s">
        <v>21</v>
      </c>
      <c r="G45" s="17">
        <v>1.666</v>
      </c>
      <c r="H45" s="17">
        <v>1.666</v>
      </c>
      <c r="I45" s="27">
        <f t="shared" si="0"/>
        <v>93.29599999999999</v>
      </c>
    </row>
    <row r="46" spans="1:9" ht="19.5" customHeight="1">
      <c r="A46" s="14"/>
      <c r="B46" s="15" t="s">
        <v>63</v>
      </c>
      <c r="C46" s="16" t="s">
        <v>72</v>
      </c>
      <c r="D46" s="16" t="s">
        <v>65</v>
      </c>
      <c r="E46" s="15" t="s">
        <v>12</v>
      </c>
      <c r="F46" s="15" t="s">
        <v>21</v>
      </c>
      <c r="G46" s="17">
        <v>0.921</v>
      </c>
      <c r="H46" s="19">
        <v>0.921</v>
      </c>
      <c r="I46" s="27">
        <f t="shared" si="0"/>
        <v>51.576</v>
      </c>
    </row>
    <row r="47" spans="1:9" ht="19.5" customHeight="1">
      <c r="A47" s="14"/>
      <c r="B47" s="15" t="s">
        <v>63</v>
      </c>
      <c r="C47" s="16" t="s">
        <v>73</v>
      </c>
      <c r="D47" s="16" t="s">
        <v>65</v>
      </c>
      <c r="E47" s="15" t="s">
        <v>12</v>
      </c>
      <c r="F47" s="15" t="s">
        <v>21</v>
      </c>
      <c r="G47" s="17">
        <v>0.408</v>
      </c>
      <c r="H47" s="19">
        <v>0.408</v>
      </c>
      <c r="I47" s="27">
        <f t="shared" si="0"/>
        <v>22.848</v>
      </c>
    </row>
    <row r="48" spans="1:9" ht="19.5" customHeight="1">
      <c r="A48" s="14"/>
      <c r="B48" s="15" t="s">
        <v>63</v>
      </c>
      <c r="C48" s="16" t="s">
        <v>74</v>
      </c>
      <c r="D48" s="16" t="s">
        <v>65</v>
      </c>
      <c r="E48" s="15" t="s">
        <v>12</v>
      </c>
      <c r="F48" s="15" t="s">
        <v>21</v>
      </c>
      <c r="G48" s="17">
        <v>1.74</v>
      </c>
      <c r="H48" s="19">
        <v>1.74</v>
      </c>
      <c r="I48" s="27">
        <f t="shared" si="0"/>
        <v>97.44</v>
      </c>
    </row>
    <row r="49" spans="1:9" ht="19.5" customHeight="1">
      <c r="A49" s="14"/>
      <c r="B49" s="15" t="s">
        <v>63</v>
      </c>
      <c r="C49" s="20" t="s">
        <v>75</v>
      </c>
      <c r="D49" s="16" t="s">
        <v>65</v>
      </c>
      <c r="E49" s="15" t="s">
        <v>12</v>
      </c>
      <c r="F49" s="15" t="s">
        <v>21</v>
      </c>
      <c r="G49" s="17">
        <v>0.606</v>
      </c>
      <c r="H49" s="19">
        <v>0.606</v>
      </c>
      <c r="I49" s="27">
        <f t="shared" si="0"/>
        <v>33.936</v>
      </c>
    </row>
    <row r="50" spans="1:9" ht="19.5" customHeight="1">
      <c r="A50" s="14"/>
      <c r="B50" s="15" t="s">
        <v>63</v>
      </c>
      <c r="C50" s="16" t="s">
        <v>76</v>
      </c>
      <c r="D50" s="16" t="s">
        <v>65</v>
      </c>
      <c r="E50" s="15" t="s">
        <v>12</v>
      </c>
      <c r="F50" s="15" t="s">
        <v>21</v>
      </c>
      <c r="G50" s="17">
        <v>1.13</v>
      </c>
      <c r="H50" s="19">
        <v>1.13</v>
      </c>
      <c r="I50" s="27">
        <f t="shared" si="0"/>
        <v>63.279999999999994</v>
      </c>
    </row>
    <row r="51" spans="1:9" ht="19.5" customHeight="1">
      <c r="A51" s="14"/>
      <c r="B51" s="15" t="s">
        <v>63</v>
      </c>
      <c r="C51" s="16" t="s">
        <v>77</v>
      </c>
      <c r="D51" s="16" t="s">
        <v>65</v>
      </c>
      <c r="E51" s="15" t="s">
        <v>12</v>
      </c>
      <c r="F51" s="15" t="s">
        <v>21</v>
      </c>
      <c r="G51" s="17">
        <v>0.403</v>
      </c>
      <c r="H51" s="19">
        <v>0.403</v>
      </c>
      <c r="I51" s="27">
        <f t="shared" si="0"/>
        <v>22.568</v>
      </c>
    </row>
    <row r="52" spans="1:9" ht="19.5" customHeight="1">
      <c r="A52" s="14"/>
      <c r="B52" s="15" t="s">
        <v>63</v>
      </c>
      <c r="C52" s="16" t="s">
        <v>78</v>
      </c>
      <c r="D52" s="16" t="s">
        <v>65</v>
      </c>
      <c r="E52" s="15" t="s">
        <v>12</v>
      </c>
      <c r="F52" s="15" t="s">
        <v>21</v>
      </c>
      <c r="G52" s="17">
        <v>0.401</v>
      </c>
      <c r="H52" s="19">
        <v>0.401</v>
      </c>
      <c r="I52" s="27">
        <f t="shared" si="0"/>
        <v>22.456000000000003</v>
      </c>
    </row>
    <row r="53" spans="1:9" ht="19.5" customHeight="1">
      <c r="A53" s="14"/>
      <c r="B53" s="15" t="s">
        <v>63</v>
      </c>
      <c r="C53" s="16" t="s">
        <v>79</v>
      </c>
      <c r="D53" s="16" t="s">
        <v>65</v>
      </c>
      <c r="E53" s="15" t="s">
        <v>12</v>
      </c>
      <c r="F53" s="15" t="s">
        <v>21</v>
      </c>
      <c r="G53" s="17">
        <v>0.503</v>
      </c>
      <c r="H53" s="19">
        <v>0.503</v>
      </c>
      <c r="I53" s="27">
        <f t="shared" si="0"/>
        <v>28.168</v>
      </c>
    </row>
    <row r="54" spans="1:9" ht="19.5" customHeight="1">
      <c r="A54" s="14"/>
      <c r="B54" s="15" t="s">
        <v>63</v>
      </c>
      <c r="C54" s="16" t="s">
        <v>80</v>
      </c>
      <c r="D54" s="16" t="s">
        <v>65</v>
      </c>
      <c r="E54" s="15" t="s">
        <v>12</v>
      </c>
      <c r="F54" s="15" t="s">
        <v>21</v>
      </c>
      <c r="G54" s="17">
        <v>0.573</v>
      </c>
      <c r="H54" s="19">
        <v>0.573</v>
      </c>
      <c r="I54" s="27">
        <f t="shared" si="0"/>
        <v>32.087999999999994</v>
      </c>
    </row>
    <row r="55" spans="1:9" ht="19.5" customHeight="1">
      <c r="A55" s="14"/>
      <c r="B55" s="15" t="s">
        <v>63</v>
      </c>
      <c r="C55" s="16" t="s">
        <v>81</v>
      </c>
      <c r="D55" s="16" t="s">
        <v>65</v>
      </c>
      <c r="E55" s="15" t="s">
        <v>12</v>
      </c>
      <c r="F55" s="15" t="s">
        <v>21</v>
      </c>
      <c r="G55" s="17">
        <v>0.478</v>
      </c>
      <c r="H55" s="19">
        <v>0.478</v>
      </c>
      <c r="I55" s="27">
        <f t="shared" si="0"/>
        <v>26.768</v>
      </c>
    </row>
    <row r="56" spans="1:9" ht="19.5" customHeight="1">
      <c r="A56" s="14"/>
      <c r="B56" s="15" t="s">
        <v>63</v>
      </c>
      <c r="C56" s="16" t="s">
        <v>82</v>
      </c>
      <c r="D56" s="16" t="s">
        <v>65</v>
      </c>
      <c r="E56" s="15" t="s">
        <v>12</v>
      </c>
      <c r="F56" s="15" t="s">
        <v>21</v>
      </c>
      <c r="G56" s="17">
        <v>0.65</v>
      </c>
      <c r="H56" s="19">
        <v>0.65</v>
      </c>
      <c r="I56" s="27">
        <f t="shared" si="0"/>
        <v>36.4</v>
      </c>
    </row>
    <row r="57" spans="1:9" ht="19.5" customHeight="1">
      <c r="A57" s="14"/>
      <c r="B57" s="15" t="s">
        <v>63</v>
      </c>
      <c r="C57" s="16" t="s">
        <v>83</v>
      </c>
      <c r="D57" s="16" t="s">
        <v>65</v>
      </c>
      <c r="E57" s="15" t="s">
        <v>12</v>
      </c>
      <c r="F57" s="15" t="s">
        <v>21</v>
      </c>
      <c r="G57" s="17">
        <v>0.658</v>
      </c>
      <c r="H57" s="19">
        <v>0.658</v>
      </c>
      <c r="I57" s="27">
        <f t="shared" si="0"/>
        <v>36.848</v>
      </c>
    </row>
    <row r="58" spans="1:9" ht="19.5" customHeight="1">
      <c r="A58" s="14"/>
      <c r="B58" s="15" t="s">
        <v>63</v>
      </c>
      <c r="C58" s="16" t="s">
        <v>84</v>
      </c>
      <c r="D58" s="16" t="s">
        <v>65</v>
      </c>
      <c r="E58" s="15" t="s">
        <v>12</v>
      </c>
      <c r="F58" s="15" t="s">
        <v>21</v>
      </c>
      <c r="G58" s="17">
        <v>0.506</v>
      </c>
      <c r="H58" s="19">
        <v>0.506</v>
      </c>
      <c r="I58" s="27">
        <f t="shared" si="0"/>
        <v>28.336</v>
      </c>
    </row>
    <row r="59" spans="1:9" ht="19.5" customHeight="1">
      <c r="A59" s="14"/>
      <c r="B59" s="15" t="s">
        <v>63</v>
      </c>
      <c r="C59" s="16" t="s">
        <v>85</v>
      </c>
      <c r="D59" s="16" t="s">
        <v>65</v>
      </c>
      <c r="E59" s="15" t="s">
        <v>12</v>
      </c>
      <c r="F59" s="15" t="s">
        <v>21</v>
      </c>
      <c r="G59" s="17">
        <v>0.983</v>
      </c>
      <c r="H59" s="19">
        <v>0.983</v>
      </c>
      <c r="I59" s="27">
        <f t="shared" si="0"/>
        <v>55.048</v>
      </c>
    </row>
    <row r="60" spans="1:9" ht="19.5" customHeight="1">
      <c r="A60" s="14"/>
      <c r="B60" s="15" t="s">
        <v>63</v>
      </c>
      <c r="C60" s="16" t="s">
        <v>86</v>
      </c>
      <c r="D60" s="16" t="s">
        <v>65</v>
      </c>
      <c r="E60" s="15" t="s">
        <v>12</v>
      </c>
      <c r="F60" s="15" t="s">
        <v>21</v>
      </c>
      <c r="G60" s="17">
        <v>0.509</v>
      </c>
      <c r="H60" s="19">
        <v>0.509</v>
      </c>
      <c r="I60" s="27">
        <f t="shared" si="0"/>
        <v>28.504</v>
      </c>
    </row>
    <row r="61" spans="1:9" ht="19.5" customHeight="1">
      <c r="A61" s="14"/>
      <c r="B61" s="15" t="s">
        <v>63</v>
      </c>
      <c r="C61" s="16" t="s">
        <v>87</v>
      </c>
      <c r="D61" s="16" t="s">
        <v>65</v>
      </c>
      <c r="E61" s="15" t="s">
        <v>12</v>
      </c>
      <c r="F61" s="15" t="s">
        <v>21</v>
      </c>
      <c r="G61" s="17">
        <v>0.98</v>
      </c>
      <c r="H61" s="19">
        <v>0.98</v>
      </c>
      <c r="I61" s="27">
        <f t="shared" si="0"/>
        <v>54.879999999999995</v>
      </c>
    </row>
    <row r="62" spans="1:9" ht="19.5" customHeight="1">
      <c r="A62" s="14"/>
      <c r="B62" s="15" t="s">
        <v>63</v>
      </c>
      <c r="C62" s="16" t="s">
        <v>88</v>
      </c>
      <c r="D62" s="16" t="s">
        <v>65</v>
      </c>
      <c r="E62" s="15" t="s">
        <v>12</v>
      </c>
      <c r="F62" s="15" t="s">
        <v>21</v>
      </c>
      <c r="G62" s="17">
        <v>0.579</v>
      </c>
      <c r="H62" s="19">
        <v>0.579</v>
      </c>
      <c r="I62" s="27">
        <f t="shared" si="0"/>
        <v>32.424</v>
      </c>
    </row>
    <row r="63" spans="1:9" ht="19.5" customHeight="1">
      <c r="A63" s="14"/>
      <c r="B63" s="15" t="s">
        <v>63</v>
      </c>
      <c r="C63" s="16" t="s">
        <v>89</v>
      </c>
      <c r="D63" s="16" t="s">
        <v>65</v>
      </c>
      <c r="E63" s="15" t="s">
        <v>12</v>
      </c>
      <c r="F63" s="15" t="s">
        <v>21</v>
      </c>
      <c r="G63" s="17">
        <v>0.745</v>
      </c>
      <c r="H63" s="19">
        <v>0.745</v>
      </c>
      <c r="I63" s="27">
        <f t="shared" si="0"/>
        <v>41.72</v>
      </c>
    </row>
    <row r="64" spans="1:9" ht="19.5" customHeight="1">
      <c r="A64" s="14"/>
      <c r="B64" s="15" t="s">
        <v>63</v>
      </c>
      <c r="C64" s="16" t="s">
        <v>90</v>
      </c>
      <c r="D64" s="16" t="s">
        <v>65</v>
      </c>
      <c r="E64" s="15" t="s">
        <v>12</v>
      </c>
      <c r="F64" s="15" t="s">
        <v>21</v>
      </c>
      <c r="G64" s="17">
        <v>0.634</v>
      </c>
      <c r="H64" s="19">
        <v>0.634</v>
      </c>
      <c r="I64" s="27">
        <f t="shared" si="0"/>
        <v>35.504</v>
      </c>
    </row>
    <row r="65" spans="1:9" ht="19.5" customHeight="1">
      <c r="A65" s="14"/>
      <c r="B65" s="15" t="s">
        <v>63</v>
      </c>
      <c r="C65" s="16" t="s">
        <v>91</v>
      </c>
      <c r="D65" s="16" t="s">
        <v>65</v>
      </c>
      <c r="E65" s="15" t="s">
        <v>12</v>
      </c>
      <c r="F65" s="15" t="s">
        <v>21</v>
      </c>
      <c r="G65" s="17">
        <v>0.487</v>
      </c>
      <c r="H65" s="19">
        <v>0.487</v>
      </c>
      <c r="I65" s="27">
        <f t="shared" si="0"/>
        <v>27.272</v>
      </c>
    </row>
    <row r="66" spans="1:9" ht="19.5" customHeight="1">
      <c r="A66" s="14"/>
      <c r="B66" s="15" t="s">
        <v>63</v>
      </c>
      <c r="C66" s="16" t="s">
        <v>92</v>
      </c>
      <c r="D66" s="16" t="s">
        <v>65</v>
      </c>
      <c r="E66" s="15" t="s">
        <v>12</v>
      </c>
      <c r="F66" s="15" t="s">
        <v>21</v>
      </c>
      <c r="G66" s="17">
        <v>0.906</v>
      </c>
      <c r="H66" s="19">
        <v>0.906</v>
      </c>
      <c r="I66" s="27">
        <f t="shared" si="0"/>
        <v>50.736000000000004</v>
      </c>
    </row>
    <row r="67" spans="1:9" ht="19.5" customHeight="1">
      <c r="A67" s="14"/>
      <c r="B67" s="15" t="s">
        <v>63</v>
      </c>
      <c r="C67" s="16" t="s">
        <v>93</v>
      </c>
      <c r="D67" s="16" t="s">
        <v>65</v>
      </c>
      <c r="E67" s="15" t="s">
        <v>12</v>
      </c>
      <c r="F67" s="15" t="s">
        <v>21</v>
      </c>
      <c r="G67" s="17">
        <v>0.59</v>
      </c>
      <c r="H67" s="19">
        <v>0.59</v>
      </c>
      <c r="I67" s="27">
        <f t="shared" si="0"/>
        <v>33.04</v>
      </c>
    </row>
    <row r="68" spans="1:9" ht="19.5" customHeight="1">
      <c r="A68" s="14"/>
      <c r="B68" s="15" t="s">
        <v>63</v>
      </c>
      <c r="C68" s="16" t="s">
        <v>94</v>
      </c>
      <c r="D68" s="16" t="s">
        <v>65</v>
      </c>
      <c r="E68" s="15" t="s">
        <v>12</v>
      </c>
      <c r="F68" s="15" t="s">
        <v>21</v>
      </c>
      <c r="G68" s="17">
        <v>0.491</v>
      </c>
      <c r="H68" s="19">
        <v>0.491</v>
      </c>
      <c r="I68" s="27">
        <f t="shared" si="0"/>
        <v>27.496</v>
      </c>
    </row>
    <row r="69" spans="1:9" ht="19.5" customHeight="1">
      <c r="A69" s="14"/>
      <c r="B69" s="15" t="s">
        <v>63</v>
      </c>
      <c r="C69" s="16" t="s">
        <v>95</v>
      </c>
      <c r="D69" s="16" t="s">
        <v>65</v>
      </c>
      <c r="E69" s="15" t="s">
        <v>12</v>
      </c>
      <c r="F69" s="15" t="s">
        <v>21</v>
      </c>
      <c r="G69" s="17">
        <v>0.845</v>
      </c>
      <c r="H69" s="19">
        <v>0.845</v>
      </c>
      <c r="I69" s="27">
        <f t="shared" si="0"/>
        <v>47.32</v>
      </c>
    </row>
    <row r="70" spans="1:9" ht="19.5" customHeight="1">
      <c r="A70" s="14"/>
      <c r="B70" s="15" t="s">
        <v>63</v>
      </c>
      <c r="C70" s="16" t="s">
        <v>96</v>
      </c>
      <c r="D70" s="16" t="s">
        <v>65</v>
      </c>
      <c r="E70" s="15" t="s">
        <v>12</v>
      </c>
      <c r="F70" s="15" t="s">
        <v>21</v>
      </c>
      <c r="G70" s="17">
        <v>0.481</v>
      </c>
      <c r="H70" s="19">
        <v>0.481</v>
      </c>
      <c r="I70" s="27">
        <f t="shared" si="0"/>
        <v>26.936</v>
      </c>
    </row>
    <row r="71" spans="1:9" ht="19.5" customHeight="1">
      <c r="A71" s="14"/>
      <c r="B71" s="15" t="s">
        <v>63</v>
      </c>
      <c r="C71" s="16" t="s">
        <v>97</v>
      </c>
      <c r="D71" s="16" t="s">
        <v>65</v>
      </c>
      <c r="E71" s="15" t="s">
        <v>12</v>
      </c>
      <c r="F71" s="15" t="s">
        <v>21</v>
      </c>
      <c r="G71" s="17">
        <v>0.955</v>
      </c>
      <c r="H71" s="17">
        <v>0.955</v>
      </c>
      <c r="I71" s="27">
        <f t="shared" si="0"/>
        <v>53.48</v>
      </c>
    </row>
    <row r="72" spans="1:9" ht="19.5" customHeight="1">
      <c r="A72" s="14"/>
      <c r="B72" s="15" t="s">
        <v>63</v>
      </c>
      <c r="C72" s="16" t="s">
        <v>98</v>
      </c>
      <c r="D72" s="16" t="s">
        <v>65</v>
      </c>
      <c r="E72" s="15" t="s">
        <v>12</v>
      </c>
      <c r="F72" s="15" t="s">
        <v>21</v>
      </c>
      <c r="G72" s="17">
        <v>0.848</v>
      </c>
      <c r="H72" s="19">
        <v>0.848</v>
      </c>
      <c r="I72" s="27">
        <f t="shared" si="0"/>
        <v>47.488</v>
      </c>
    </row>
    <row r="73" spans="1:9" ht="19.5" customHeight="1">
      <c r="A73" s="14"/>
      <c r="B73" s="15" t="s">
        <v>63</v>
      </c>
      <c r="C73" s="16" t="s">
        <v>99</v>
      </c>
      <c r="D73" s="16" t="s">
        <v>65</v>
      </c>
      <c r="E73" s="15" t="s">
        <v>12</v>
      </c>
      <c r="F73" s="15" t="s">
        <v>21</v>
      </c>
      <c r="G73" s="17">
        <v>0.995</v>
      </c>
      <c r="H73" s="19">
        <v>0.995</v>
      </c>
      <c r="I73" s="27">
        <f t="shared" si="0"/>
        <v>55.72</v>
      </c>
    </row>
    <row r="74" spans="1:9" ht="19.5" customHeight="1">
      <c r="A74" s="14"/>
      <c r="B74" s="15" t="s">
        <v>63</v>
      </c>
      <c r="C74" s="16" t="s">
        <v>100</v>
      </c>
      <c r="D74" s="16" t="s">
        <v>65</v>
      </c>
      <c r="E74" s="15" t="s">
        <v>12</v>
      </c>
      <c r="F74" s="15" t="s">
        <v>21</v>
      </c>
      <c r="G74" s="17">
        <v>1.001</v>
      </c>
      <c r="H74" s="17">
        <v>1.001</v>
      </c>
      <c r="I74" s="27">
        <f t="shared" si="0"/>
        <v>56.056</v>
      </c>
    </row>
    <row r="75" spans="1:9" ht="19.5" customHeight="1">
      <c r="A75" s="14"/>
      <c r="B75" s="15" t="s">
        <v>63</v>
      </c>
      <c r="C75" s="16" t="s">
        <v>101</v>
      </c>
      <c r="D75" s="16" t="s">
        <v>65</v>
      </c>
      <c r="E75" s="15" t="s">
        <v>12</v>
      </c>
      <c r="F75" s="15" t="s">
        <v>21</v>
      </c>
      <c r="G75" s="17">
        <v>1.115</v>
      </c>
      <c r="H75" s="19">
        <v>1.115</v>
      </c>
      <c r="I75" s="27">
        <f t="shared" si="0"/>
        <v>62.44</v>
      </c>
    </row>
    <row r="76" spans="1:9" ht="19.5" customHeight="1">
      <c r="A76" s="14"/>
      <c r="B76" s="15" t="s">
        <v>102</v>
      </c>
      <c r="C76" s="16" t="s">
        <v>103</v>
      </c>
      <c r="D76" s="16" t="s">
        <v>104</v>
      </c>
      <c r="E76" s="15" t="s">
        <v>12</v>
      </c>
      <c r="F76" s="15" t="s">
        <v>13</v>
      </c>
      <c r="G76" s="17">
        <v>2.368</v>
      </c>
      <c r="H76" s="17">
        <v>2.368</v>
      </c>
      <c r="I76" s="27">
        <f>H76*56</f>
        <v>132.608</v>
      </c>
    </row>
    <row r="77" spans="1:9" ht="19.5" customHeight="1">
      <c r="A77" s="14"/>
      <c r="B77" s="15" t="s">
        <v>102</v>
      </c>
      <c r="C77" s="16" t="s">
        <v>105</v>
      </c>
      <c r="D77" s="16" t="s">
        <v>106</v>
      </c>
      <c r="E77" s="15" t="s">
        <v>12</v>
      </c>
      <c r="F77" s="15" t="s">
        <v>21</v>
      </c>
      <c r="G77" s="17">
        <v>1.356</v>
      </c>
      <c r="H77" s="17">
        <v>1.356</v>
      </c>
      <c r="I77" s="27">
        <f>H77*56</f>
        <v>75.936</v>
      </c>
    </row>
    <row r="78" spans="1:9" ht="19.5" customHeight="1">
      <c r="A78" s="14"/>
      <c r="B78" s="15" t="s">
        <v>102</v>
      </c>
      <c r="C78" s="16" t="s">
        <v>107</v>
      </c>
      <c r="D78" s="16" t="s">
        <v>108</v>
      </c>
      <c r="E78" s="15" t="s">
        <v>12</v>
      </c>
      <c r="F78" s="15" t="s">
        <v>21</v>
      </c>
      <c r="G78" s="17">
        <v>2.681</v>
      </c>
      <c r="H78" s="19">
        <v>2.3</v>
      </c>
      <c r="I78" s="27">
        <f>H78*56</f>
        <v>128.79999999999998</v>
      </c>
    </row>
    <row r="79" spans="1:9" ht="19.5" customHeight="1" thickBot="1">
      <c r="A79" s="21"/>
      <c r="B79" s="22" t="s">
        <v>102</v>
      </c>
      <c r="C79" s="23" t="s">
        <v>109</v>
      </c>
      <c r="D79" s="23" t="s">
        <v>110</v>
      </c>
      <c r="E79" s="22" t="s">
        <v>12</v>
      </c>
      <c r="F79" s="22" t="s">
        <v>21</v>
      </c>
      <c r="G79" s="24">
        <v>1.258</v>
      </c>
      <c r="H79" s="25">
        <v>1.258</v>
      </c>
      <c r="I79" s="28">
        <f>H79*56</f>
        <v>70.44800000000001</v>
      </c>
    </row>
    <row r="80" spans="1:9" ht="17.25" thickBot="1">
      <c r="A80" s="40" t="s">
        <v>117</v>
      </c>
      <c r="B80" s="41"/>
      <c r="C80" s="41"/>
      <c r="D80" s="41"/>
      <c r="E80" s="41"/>
      <c r="F80" s="41"/>
      <c r="G80" s="41"/>
      <c r="H80" s="30">
        <f>SUM(H11:H79)</f>
        <v>62.64600000000001</v>
      </c>
      <c r="I80" s="29">
        <f>SUM(I11:I79)</f>
        <v>3508.1760000000013</v>
      </c>
    </row>
    <row r="81" ht="10.5" customHeight="1"/>
    <row r="82" spans="1:9" ht="15" customHeight="1">
      <c r="A82" s="31" t="s">
        <v>121</v>
      </c>
      <c r="B82" s="31"/>
      <c r="C82" s="31"/>
      <c r="D82" s="31"/>
      <c r="E82" s="31"/>
      <c r="F82" s="31"/>
      <c r="G82" s="31"/>
      <c r="H82" s="31"/>
      <c r="I82" s="31"/>
    </row>
    <row r="83" spans="1:9" ht="15.75">
      <c r="A83" s="31" t="s">
        <v>118</v>
      </c>
      <c r="B83" s="31"/>
      <c r="C83" s="31"/>
      <c r="D83" s="31"/>
      <c r="E83" s="31"/>
      <c r="F83" s="31"/>
      <c r="G83" s="31"/>
      <c r="H83" s="31"/>
      <c r="I83" s="31"/>
    </row>
    <row r="84" s="31" customFormat="1" ht="15.75">
      <c r="A84" s="31" t="s">
        <v>119</v>
      </c>
    </row>
    <row r="85" ht="15.75">
      <c r="A85" s="31" t="s">
        <v>120</v>
      </c>
    </row>
    <row r="86" ht="15.75">
      <c r="A86" s="31" t="s">
        <v>122</v>
      </c>
    </row>
  </sheetData>
  <sheetProtection/>
  <mergeCells count="16">
    <mergeCell ref="A2:I2"/>
    <mergeCell ref="A1:I1"/>
    <mergeCell ref="A8:A9"/>
    <mergeCell ref="B8:B9"/>
    <mergeCell ref="C8:C9"/>
    <mergeCell ref="D8:D9"/>
    <mergeCell ref="E8:E9"/>
    <mergeCell ref="F8:F9"/>
    <mergeCell ref="J8:J9"/>
    <mergeCell ref="A4:J4"/>
    <mergeCell ref="A6:J6"/>
    <mergeCell ref="A3:J3"/>
    <mergeCell ref="A80:G80"/>
    <mergeCell ref="G8:G9"/>
    <mergeCell ref="H8:H9"/>
    <mergeCell ref="I8:I9"/>
  </mergeCells>
  <printOptions/>
  <pageMargins left="0.3" right="0.22" top="0.27" bottom="0.31" header="0.23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2018-08-22T15:50:59Z</cp:lastPrinted>
  <dcterms:created xsi:type="dcterms:W3CDTF">2018-08-22T14:27:06Z</dcterms:created>
  <dcterms:modified xsi:type="dcterms:W3CDTF">2018-08-22T16:38:24Z</dcterms:modified>
  <cp:category/>
  <cp:version/>
  <cp:contentType/>
  <cp:contentStatus/>
</cp:coreProperties>
</file>